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46.png" ContentType="image/png"/>
  <Override PartName="/xl/media/image47.jpeg" ContentType="image/jpeg"/>
  <Override PartName="/xl/media/image49.png" ContentType="image/png"/>
  <Override PartName="/xl/media/image48.png" ContentType="image/png"/>
  <Override PartName="/xl/media/image5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<sst xmlns="http://schemas.openxmlformats.org/spreadsheetml/2006/main" count="691" uniqueCount="385">
  <si>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</si>
  <si>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</si>
  <si>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</si>
  <si>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</si>
  <si>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</si>
  <si>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</si>
  <si>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</si>
  <si>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</si>
  <si>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</si>
  <si>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</si>
  <si>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</si>
  <si>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</si>
  <si>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</si>
  <si>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</si>
  <si>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</si>
  <si>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</si>
  <si>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</si>
  <si>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</si>
  <si>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</si>
  <si>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</si>
  <si>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</si>
  <si>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</si>
  <si>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</si>
  <si>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</si>
  <si>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</si>
  <si>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</si>
  <si>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</si>
  <si>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</si>
  <si>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</si>
  <si>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</si>
  <si>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</si>
  <si>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</si>
  <si>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</si>
  <si>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</si>
  <si>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</si>
  <si>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</si>
  <si>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</si>
  <si>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</si>
  <si>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</si>
  <si>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</si>
  <si>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</si>
  <si>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</si>
  <si>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</si>
  <si>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</si>
  <si>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</si>
  <si>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</si>
  <si>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</si>
  <si>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</si>
  <si>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</si>
  <si>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</si>
  <si>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</si>
  <si>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</si>
  <si>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</si>
  <si>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</si>
  <si>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</si>
  <si>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</si>
  <si>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</si>
  <si>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</si>
  <si>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</si>
  <si>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</si>
  <si>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Av. Alto Jacuí 840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</si>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</sst>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4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4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4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5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04508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34360"/>
          <a:ext cx="77148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68796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50252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264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8.2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Não-Me-Toque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8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99470-000</v>
      </c>
      <c r="D8" s="21"/>
      <c r="E8" s="22" t="s">
        <v>11</v>
      </c>
      <c r="F8" s="23" t="str">
        <f aca="false">VLOOKUP(B6,bdcreas!1:1048576,12,0)</f>
        <v>54 - 3332-2600</v>
      </c>
      <c r="G8" s="23"/>
      <c r="H8" s="23"/>
      <c r="I8" s="24"/>
      <c r="J8" s="25"/>
    </row>
    <row r="9" customFormat="false" ht="15.75" hidden="false" customHeight="false" outlineLevel="0" collapsed="false">
      <c r="B9" s="109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0"/>
      <c r="E12" s="110"/>
      <c r="F12" s="110"/>
      <c r="G12" s="110"/>
      <c r="H12" s="111" t="s">
        <v>16</v>
      </c>
      <c r="I12" s="112"/>
      <c r="J12" s="11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Av. Alto Jacuí 840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99470-000</v>
      </c>
      <c r="D14" s="43"/>
      <c r="E14" s="37" t="s">
        <v>11</v>
      </c>
      <c r="F14" s="35" t="str">
        <f aca="false">VLOOKUP(B6,bdcreas!1:1048576,12,0)</f>
        <v>54 - 3332-2600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3" t="s">
        <v>61</v>
      </c>
      <c r="C16" s="113"/>
      <c r="D16" s="113"/>
      <c r="E16" s="113"/>
      <c r="F16" s="113"/>
      <c r="G16" s="113"/>
      <c r="H16" s="113"/>
      <c r="I16" s="113"/>
      <c r="J16" s="113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4" t="s">
        <v>63</v>
      </c>
      <c r="C19" s="97" t="n">
        <f aca="false">VLOOKUP(B6,bdcreas!1:1048576,26,0)</f>
        <v>14778695000141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5" t="str">
        <f aca="false">VLOOKUP(B6,bdcreas!1:1048576,22,0)</f>
        <v>54 - 33322600</v>
      </c>
      <c r="D20" s="115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6.5" hidden="false" customHeight="true" outlineLevel="0" collapsed="false">
      <c r="B24" s="116" t="s">
        <v>65</v>
      </c>
      <c r="C24" s="116"/>
      <c r="D24" s="116"/>
      <c r="E24" s="116"/>
      <c r="F24" s="116"/>
      <c r="G24" s="116"/>
      <c r="H24" s="116"/>
      <c r="I24" s="116"/>
      <c r="J24" s="116"/>
    </row>
    <row r="25" customFormat="false" ht="15" hidden="false" customHeight="false" outlineLevel="0" collapsed="false">
      <c r="B25" s="117" t="s">
        <v>9</v>
      </c>
      <c r="C25" s="118"/>
      <c r="D25" s="118"/>
      <c r="E25" s="118"/>
      <c r="F25" s="118"/>
      <c r="G25" s="118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9.7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9" t="s">
        <v>69</v>
      </c>
      <c r="D43" s="119"/>
      <c r="E43" s="119"/>
      <c r="F43" s="119"/>
      <c r="G43" s="119"/>
      <c r="H43" s="119"/>
      <c r="I43" s="119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0" t="s">
        <v>71</v>
      </c>
      <c r="D47" s="120"/>
      <c r="E47" s="120"/>
      <c r="F47" s="120"/>
      <c r="G47" s="120"/>
      <c r="H47" s="120"/>
      <c r="I47" s="120"/>
      <c r="J47" s="68"/>
    </row>
    <row r="48" customFormat="false" ht="39.7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1"/>
      <c r="C49" s="121"/>
      <c r="D49" s="121"/>
      <c r="E49" s="121"/>
      <c r="F49" s="121"/>
      <c r="G49" s="121"/>
      <c r="H49" s="121"/>
      <c r="I49" s="121"/>
      <c r="J49" s="121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122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200</v>
      </c>
      <c r="N5" s="230" t="s">
        <v>201</v>
      </c>
      <c r="O5" s="231" t="s">
        <v>202</v>
      </c>
      <c r="P5" s="232" t="s">
        <v>180</v>
      </c>
      <c r="Q5" s="233" t="s">
        <v>203</v>
      </c>
      <c r="R5" s="234" t="n">
        <v>1020</v>
      </c>
      <c r="S5" s="235"/>
      <c r="T5" s="235" t="s">
        <v>182</v>
      </c>
      <c r="U5" s="236" t="n">
        <v>51</v>
      </c>
      <c r="V5" s="235" t="s">
        <v>204</v>
      </c>
      <c r="W5" s="235" t="s">
        <v>202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205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206</v>
      </c>
      <c r="J6" s="228" t="s">
        <v>207</v>
      </c>
      <c r="K6" s="229" t="s">
        <v>208</v>
      </c>
      <c r="L6" s="230" t="s">
        <v>209</v>
      </c>
      <c r="M6" s="230" t="s">
        <v>210</v>
      </c>
      <c r="N6" s="230" t="s">
        <v>211</v>
      </c>
      <c r="O6" s="231" t="s">
        <v>212</v>
      </c>
      <c r="P6" s="232" t="s">
        <v>180</v>
      </c>
      <c r="Q6" s="233" t="s">
        <v>213</v>
      </c>
      <c r="R6" s="234" t="n">
        <v>641</v>
      </c>
      <c r="S6" s="235"/>
      <c r="T6" s="235" t="s">
        <v>182</v>
      </c>
      <c r="U6" s="236" t="n">
        <v>54</v>
      </c>
      <c r="V6" s="235" t="s">
        <v>214</v>
      </c>
      <c r="W6" s="235" t="s">
        <v>212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215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216</v>
      </c>
      <c r="J7" s="228" t="s">
        <v>217</v>
      </c>
      <c r="K7" s="229" t="s">
        <v>175</v>
      </c>
      <c r="L7" s="230" t="s">
        <v>218</v>
      </c>
      <c r="M7" s="230" t="s">
        <v>219</v>
      </c>
      <c r="N7" s="230" t="s">
        <v>220</v>
      </c>
      <c r="O7" s="231" t="s">
        <v>221</v>
      </c>
      <c r="P7" s="232" t="s">
        <v>180</v>
      </c>
      <c r="Q7" s="233" t="s">
        <v>222</v>
      </c>
      <c r="R7" s="234" t="n">
        <v>250</v>
      </c>
      <c r="S7" s="235" t="s">
        <v>223</v>
      </c>
      <c r="T7" s="235" t="s">
        <v>182</v>
      </c>
      <c r="U7" s="236" t="n">
        <v>55</v>
      </c>
      <c r="V7" s="235" t="s">
        <v>224</v>
      </c>
      <c r="W7" s="235" t="s">
        <v>221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225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226</v>
      </c>
      <c r="J8" s="228" t="s">
        <v>227</v>
      </c>
      <c r="K8" s="229" t="s">
        <v>175</v>
      </c>
      <c r="L8" s="230" t="s">
        <v>228</v>
      </c>
      <c r="M8" s="230" t="s">
        <v>229</v>
      </c>
      <c r="N8" s="230" t="s">
        <v>230</v>
      </c>
      <c r="O8" s="231" t="s">
        <v>231</v>
      </c>
      <c r="P8" s="232" t="s">
        <v>180</v>
      </c>
      <c r="Q8" s="233" t="s">
        <v>232</v>
      </c>
      <c r="R8" s="234" t="n">
        <v>424</v>
      </c>
      <c r="S8" s="235" t="s">
        <v>233</v>
      </c>
      <c r="T8" s="235" t="s">
        <v>182</v>
      </c>
      <c r="U8" s="236" t="n">
        <v>55</v>
      </c>
      <c r="V8" s="235" t="s">
        <v>234</v>
      </c>
      <c r="W8" s="235" t="s">
        <v>231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235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236</v>
      </c>
      <c r="J9" s="228" t="s">
        <v>237</v>
      </c>
      <c r="K9" s="229" t="s">
        <v>175</v>
      </c>
      <c r="L9" s="230" t="s">
        <v>238</v>
      </c>
      <c r="M9" s="230" t="s">
        <v>239</v>
      </c>
      <c r="N9" s="230" t="s">
        <v>240</v>
      </c>
      <c r="O9" s="231" t="s">
        <v>241</v>
      </c>
      <c r="P9" s="232" t="s">
        <v>180</v>
      </c>
      <c r="Q9" s="233" t="s">
        <v>242</v>
      </c>
      <c r="R9" s="234" t="n">
        <v>609</v>
      </c>
      <c r="S9" s="235" t="s">
        <v>243</v>
      </c>
      <c r="T9" s="235" t="s">
        <v>182</v>
      </c>
      <c r="U9" s="236" t="n">
        <v>55</v>
      </c>
      <c r="V9" s="235" t="s">
        <v>244</v>
      </c>
      <c r="W9" s="235" t="s">
        <v>241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245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246</v>
      </c>
      <c r="J10" s="228" t="s">
        <v>247</v>
      </c>
      <c r="K10" s="229" t="s">
        <v>208</v>
      </c>
      <c r="L10" s="230" t="s">
        <v>248</v>
      </c>
      <c r="M10" s="230" t="s">
        <v>249</v>
      </c>
      <c r="N10" s="230" t="s">
        <v>250</v>
      </c>
      <c r="O10" s="231" t="s">
        <v>251</v>
      </c>
      <c r="P10" s="232" t="s">
        <v>180</v>
      </c>
      <c r="Q10" s="233" t="s">
        <v>252</v>
      </c>
      <c r="R10" s="234" t="n">
        <v>920</v>
      </c>
      <c r="S10" s="235" t="s">
        <v>253</v>
      </c>
      <c r="T10" s="235" t="s">
        <v>182</v>
      </c>
      <c r="U10" s="236" t="n">
        <v>54</v>
      </c>
      <c r="V10" s="235" t="s">
        <v>254</v>
      </c>
      <c r="W10" s="235" t="s">
        <v>251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255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256</v>
      </c>
      <c r="J11" s="228" t="s">
        <v>257</v>
      </c>
      <c r="K11" s="229" t="s">
        <v>175</v>
      </c>
      <c r="L11" s="230" t="s">
        <v>258</v>
      </c>
      <c r="M11" s="230" t="s">
        <v>259</v>
      </c>
      <c r="N11" s="230" t="s">
        <v>260</v>
      </c>
      <c r="O11" s="231" t="s">
        <v>261</v>
      </c>
      <c r="P11" s="232" t="s">
        <v>180</v>
      </c>
      <c r="Q11" s="233" t="s">
        <v>262</v>
      </c>
      <c r="R11" s="234" t="n">
        <v>66</v>
      </c>
      <c r="S11" s="235"/>
      <c r="T11" s="235" t="s">
        <v>182</v>
      </c>
      <c r="U11" s="236" t="n">
        <v>55</v>
      </c>
      <c r="V11" s="235" t="s">
        <v>263</v>
      </c>
      <c r="W11" s="235" t="s">
        <v>261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264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265</v>
      </c>
      <c r="J12" s="228" t="s">
        <v>266</v>
      </c>
      <c r="K12" s="229" t="s">
        <v>208</v>
      </c>
      <c r="L12" s="230" t="s">
        <v>267</v>
      </c>
      <c r="M12" s="230" t="s">
        <v>60</v>
      </c>
      <c r="N12" s="230" t="s">
        <v>268</v>
      </c>
      <c r="O12" s="231" t="s">
        <v>269</v>
      </c>
      <c r="P12" s="232" t="s">
        <v>180</v>
      </c>
      <c r="Q12" s="233" t="s">
        <v>270</v>
      </c>
      <c r="R12" s="234" t="n">
        <v>840</v>
      </c>
      <c r="S12" s="235" t="s">
        <v>271</v>
      </c>
      <c r="T12" s="235" t="s">
        <v>182</v>
      </c>
      <c r="U12" s="236" t="n">
        <v>54</v>
      </c>
      <c r="V12" s="235" t="s">
        <v>272</v>
      </c>
      <c r="W12" s="235" t="s">
        <v>269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273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274</v>
      </c>
      <c r="J13" s="228" t="s">
        <v>275</v>
      </c>
      <c r="K13" s="229" t="s">
        <v>198</v>
      </c>
      <c r="L13" s="230" t="s">
        <v>276</v>
      </c>
      <c r="M13" s="230" t="s">
        <v>277</v>
      </c>
      <c r="N13" s="230" t="s">
        <v>278</v>
      </c>
      <c r="O13" s="231" t="s">
        <v>279</v>
      </c>
      <c r="P13" s="232" t="s">
        <v>180</v>
      </c>
      <c r="Q13" s="233" t="s">
        <v>280</v>
      </c>
      <c r="R13" s="234" t="n">
        <v>387</v>
      </c>
      <c r="S13" s="235"/>
      <c r="T13" s="235" t="s">
        <v>182</v>
      </c>
      <c r="U13" s="236" t="n">
        <v>51</v>
      </c>
      <c r="V13" s="235" t="s">
        <v>281</v>
      </c>
      <c r="W13" s="235" t="s">
        <v>279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282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283</v>
      </c>
      <c r="J14" s="228" t="s">
        <v>284</v>
      </c>
      <c r="K14" s="229" t="s">
        <v>175</v>
      </c>
      <c r="L14" s="230" t="s">
        <v>285</v>
      </c>
      <c r="M14" s="230" t="s">
        <v>286</v>
      </c>
      <c r="N14" s="230" t="s">
        <v>287</v>
      </c>
      <c r="O14" s="231" t="s">
        <v>288</v>
      </c>
      <c r="P14" s="232" t="s">
        <v>180</v>
      </c>
      <c r="Q14" s="233" t="s">
        <v>289</v>
      </c>
      <c r="R14" s="234" t="n">
        <v>732</v>
      </c>
      <c r="S14" s="235"/>
      <c r="T14" s="235" t="s">
        <v>182</v>
      </c>
      <c r="U14" s="236" t="n">
        <v>55</v>
      </c>
      <c r="V14" s="235" t="s">
        <v>290</v>
      </c>
      <c r="W14" s="235" t="s">
        <v>288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291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292</v>
      </c>
      <c r="J15" s="228" t="s">
        <v>293</v>
      </c>
      <c r="K15" s="229" t="s">
        <v>175</v>
      </c>
      <c r="L15" s="230" t="s">
        <v>294</v>
      </c>
      <c r="M15" s="230" t="s">
        <v>295</v>
      </c>
      <c r="N15" s="230" t="s">
        <v>296</v>
      </c>
      <c r="O15" s="231" t="s">
        <v>297</v>
      </c>
      <c r="P15" s="232" t="s">
        <v>180</v>
      </c>
      <c r="Q15" s="233" t="s">
        <v>298</v>
      </c>
      <c r="R15" s="234" t="n">
        <v>368</v>
      </c>
      <c r="S15" s="235"/>
      <c r="T15" s="235" t="s">
        <v>182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180</v>
      </c>
      <c r="Q16" s="233" t="s">
        <v>307</v>
      </c>
      <c r="R16" s="234" t="n">
        <v>3517</v>
      </c>
      <c r="S16" s="235"/>
      <c r="T16" s="235" t="s">
        <v>182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208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208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208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2021-04-14T16:00:28Z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